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27"/>
  <workbookPr/>
  <mc:AlternateContent xmlns:mc="http://schemas.openxmlformats.org/markup-compatibility/2006">
    <mc:Choice Requires="x15">
      <x15ac:absPath xmlns:x15ac="http://schemas.microsoft.com/office/spreadsheetml/2010/11/ac" url="/Users/siemering/Desktop/"/>
    </mc:Choice>
  </mc:AlternateContent>
  <xr:revisionPtr revIDLastSave="0" documentId="8_{75DFE3FE-3782-0A48-8430-E3D1F4E56BD9}" xr6:coauthVersionLast="47" xr6:coauthVersionMax="47" xr10:uidLastSave="{00000000-0000-0000-0000-000000000000}"/>
  <bookViews>
    <workbookView xWindow="9820" yWindow="8980" windowWidth="25640" windowHeight="15600" xr2:uid="{00000000-000D-0000-FFFF-FFFF00000000}"/>
  </bookViews>
  <sheets>
    <sheet name="Budget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3" l="1"/>
  <c r="E9" i="3" s="1"/>
  <c r="E10" i="3"/>
  <c r="E11" i="3" s="1"/>
  <c r="E12" i="3"/>
  <c r="E13" i="3"/>
  <c r="E14" i="3"/>
  <c r="E16" i="3"/>
  <c r="E17" i="3" s="1"/>
  <c r="F8" i="3"/>
  <c r="F9" i="3" s="1"/>
  <c r="F10" i="3"/>
  <c r="F12" i="3"/>
  <c r="F13" i="3" s="1"/>
  <c r="F14" i="3"/>
  <c r="F15" i="3" s="1"/>
  <c r="F16" i="3"/>
  <c r="F17" i="3" s="1"/>
  <c r="G8" i="3"/>
  <c r="G9" i="3" s="1"/>
  <c r="G10" i="3"/>
  <c r="G11" i="3" s="1"/>
  <c r="G12" i="3"/>
  <c r="G13" i="3" s="1"/>
  <c r="G14" i="3"/>
  <c r="G15" i="3"/>
  <c r="G16" i="3"/>
  <c r="G17" i="3" s="1"/>
  <c r="H8" i="3"/>
  <c r="H9" i="3" s="1"/>
  <c r="H10" i="3"/>
  <c r="H11" i="3" s="1"/>
  <c r="H12" i="3"/>
  <c r="H14" i="3"/>
  <c r="H15" i="3" s="1"/>
  <c r="H16" i="3"/>
  <c r="H17" i="3" s="1"/>
  <c r="I20" i="3"/>
  <c r="I21" i="3"/>
  <c r="I22" i="3"/>
  <c r="I23" i="3"/>
  <c r="I24" i="3"/>
  <c r="I25" i="3"/>
  <c r="I26" i="3"/>
  <c r="I19" i="3"/>
  <c r="I10" i="3" l="1"/>
  <c r="I12" i="3"/>
  <c r="I8" i="3"/>
  <c r="I16" i="3"/>
  <c r="I9" i="3"/>
  <c r="I17" i="3"/>
  <c r="G18" i="3"/>
  <c r="G27" i="3" s="1"/>
  <c r="I14" i="3"/>
  <c r="H13" i="3"/>
  <c r="H18" i="3" s="1"/>
  <c r="H27" i="3" s="1"/>
  <c r="F11" i="3"/>
  <c r="I11" i="3" s="1"/>
  <c r="E15" i="3"/>
  <c r="I15" i="3" s="1"/>
  <c r="I13" i="3" l="1"/>
  <c r="E18" i="3"/>
  <c r="J18" i="3"/>
  <c r="F18" i="3"/>
  <c r="F27" i="3" s="1"/>
  <c r="E27" i="3"/>
  <c r="I18" i="3" l="1"/>
  <c r="I27" i="3" s="1"/>
  <c r="J27" i="3"/>
</calcChain>
</file>

<file path=xl/sharedStrings.xml><?xml version="1.0" encoding="utf-8"?>
<sst xmlns="http://schemas.openxmlformats.org/spreadsheetml/2006/main" count="40" uniqueCount="36">
  <si>
    <t>Variables</t>
  </si>
  <si>
    <t>sal Infl</t>
  </si>
  <si>
    <t>FB Infl</t>
  </si>
  <si>
    <t>Verify column</t>
  </si>
  <si>
    <t>Project Budget</t>
  </si>
  <si>
    <t>Requested</t>
  </si>
  <si>
    <t>YEAR One</t>
  </si>
  <si>
    <t>YEAR Two</t>
  </si>
  <si>
    <t>YEAR Three</t>
  </si>
  <si>
    <t>YEAR Four</t>
  </si>
  <si>
    <t>Total</t>
  </si>
  <si>
    <t>Personnel</t>
  </si>
  <si>
    <t>salary</t>
  </si>
  <si>
    <t>% effort</t>
  </si>
  <si>
    <t>Fac/Staff</t>
  </si>
  <si>
    <t xml:space="preserve">  Fringe benefits</t>
  </si>
  <si>
    <t>Research Associate</t>
  </si>
  <si>
    <t>Research Assistant</t>
  </si>
  <si>
    <t>Total Personnel</t>
  </si>
  <si>
    <t>Equipment</t>
  </si>
  <si>
    <t>Domestic Travel</t>
  </si>
  <si>
    <t>Materials and Supplies</t>
  </si>
  <si>
    <t>Publications</t>
  </si>
  <si>
    <t>Tuition Remission</t>
  </si>
  <si>
    <t>Other 1</t>
  </si>
  <si>
    <t>Other 2</t>
  </si>
  <si>
    <t>Other 3</t>
  </si>
  <si>
    <t>Total Direct Costs Requested</t>
  </si>
  <si>
    <t>Staff</t>
  </si>
  <si>
    <t>Student Hourly</t>
  </si>
  <si>
    <t>FY2026</t>
  </si>
  <si>
    <t>FY2027</t>
  </si>
  <si>
    <t>FY2028</t>
  </si>
  <si>
    <t>FY2029</t>
  </si>
  <si>
    <t>Project Title:</t>
  </si>
  <si>
    <t>Principle Investigator: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</si>
</sst>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.0%"/>
  </numFmts>
  <fonts count="4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0" fillId="2" borderId="0" xfId="0" applyFill="1"/>
    <xf numFmtId="44" fontId="0" fillId="2" borderId="0" xfId="1" applyFont="1" applyFill="1"/>
    <xf numFmtId="0" fontId="0" fillId="3" borderId="0" xfId="0" applyFill="1"/>
    <xf numFmtId="44" fontId="0" fillId="3" borderId="0" xfId="1" applyFont="1" applyFill="1"/>
    <xf numFmtId="164" fontId="0" fillId="0" borderId="0" xfId="0" applyNumberFormat="1"/>
    <xf numFmtId="164" fontId="0" fillId="3" borderId="0" xfId="1" applyNumberFormat="1" applyFont="1" applyFill="1" applyProtection="1"/>
    <xf numFmtId="0" fontId="0" fillId="4" borderId="0" xfId="0" applyFill="1"/>
    <xf numFmtId="164" fontId="0" fillId="4" borderId="0" xfId="1" applyNumberFormat="1" applyFont="1" applyFill="1" applyProtection="1"/>
    <xf numFmtId="164" fontId="0" fillId="4" borderId="0" xfId="0" applyNumberFormat="1" applyFill="1"/>
    <xf numFmtId="0" fontId="0" fillId="0" borderId="0" xfId="0" applyProtection="1">
      <protection locked="0"/>
    </xf>
    <xf numFmtId="164" fontId="0" fillId="0" borderId="0" xfId="1" applyNumberFormat="1" applyFont="1" applyFill="1" applyProtection="1">
      <protection locked="0"/>
    </xf>
    <xf numFmtId="164" fontId="0" fillId="0" borderId="0" xfId="0" applyNumberFormat="1" applyProtection="1">
      <protection locked="0"/>
    </xf>
    <xf numFmtId="164" fontId="0" fillId="0" borderId="0" xfId="1" applyNumberFormat="1" applyFont="1" applyProtection="1">
      <protection locked="0"/>
    </xf>
    <xf numFmtId="44" fontId="0" fillId="0" borderId="0" xfId="1" applyFont="1" applyProtection="1">
      <protection locked="0"/>
    </xf>
    <xf numFmtId="165" fontId="0" fillId="0" borderId="0" xfId="2" applyNumberFormat="1" applyFont="1" applyProtection="1">
      <protection locked="0"/>
    </xf>
    <xf numFmtId="0" fontId="0" fillId="4" borderId="1" xfId="0" applyFill="1" applyBorder="1"/>
    <xf numFmtId="0" fontId="0" fillId="4" borderId="2" xfId="0" applyFill="1" applyBorder="1"/>
    <xf numFmtId="165" fontId="0" fillId="5" borderId="3" xfId="2" applyNumberFormat="1" applyFont="1" applyFill="1" applyBorder="1" applyProtection="1">
      <protection locked="0"/>
    </xf>
    <xf numFmtId="165" fontId="0" fillId="5" borderId="3" xfId="1" applyNumberFormat="1" applyFont="1" applyFill="1" applyBorder="1"/>
    <xf numFmtId="165" fontId="0" fillId="5" borderId="0" xfId="1" applyNumberFormat="1" applyFont="1" applyFill="1" applyBorder="1"/>
    <xf numFmtId="9" fontId="0" fillId="0" borderId="0" xfId="0" applyNumberFormat="1" applyProtection="1">
      <protection locked="0"/>
    </xf>
    <xf numFmtId="165" fontId="0" fillId="0" borderId="0" xfId="2" applyNumberFormat="1" applyFont="1" applyFill="1" applyProtection="1">
      <protection locked="0"/>
    </xf>
    <xf numFmtId="9" fontId="0" fillId="0" borderId="0" xfId="2" applyFont="1" applyFill="1" applyProtection="1">
      <protection locked="0"/>
    </xf>
    <xf numFmtId="42" fontId="0" fillId="0" borderId="0" xfId="0" applyNumberFormat="1"/>
    <xf numFmtId="164" fontId="0" fillId="6" borderId="0" xfId="1" applyNumberFormat="1" applyFont="1" applyFill="1"/>
    <xf numFmtId="0" fontId="0" fillId="6" borderId="0" xfId="0" applyFill="1"/>
    <xf numFmtId="164" fontId="3" fillId="0" borderId="0" xfId="0" applyNumberFormat="1" applyFont="1"/>
    <xf numFmtId="0" fontId="3" fillId="0" borderId="0" xfId="0" applyFont="1" applyAlignment="1">
      <alignment horizontal="left"/>
    </xf>
    <xf numFmtId="165" fontId="0" fillId="0" borderId="0" xfId="0" applyNumberFormat="1"/>
    <xf numFmtId="44" fontId="3" fillId="0" borderId="0" xfId="1" applyFont="1" applyFill="1" applyAlignment="1">
      <alignment horizontal="center"/>
    </xf>
    <xf numFmtId="44" fontId="3" fillId="0" borderId="0" xfId="1" applyFont="1" applyFill="1"/>
    <xf numFmtId="9" fontId="0" fillId="0" borderId="0" xfId="0" applyNumberFormat="1" applyFill="1"/>
    <xf numFmtId="165" fontId="0" fillId="0" borderId="0" xfId="0" applyNumberFormat="1" applyFill="1"/>
    <xf numFmtId="0" fontId="0" fillId="0" borderId="0" xfId="0" applyAlignment="1">
      <alignment horizontal="righ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"/>
  <sheetViews>
    <sheetView tabSelected="1" zoomScale="130" zoomScaleNormal="130" workbookViewId="0">
      <selection sqref="A1:A2"/>
    </sheetView>
  </sheetViews>
  <sheetFormatPr baseColWidth="10" defaultColWidth="8.83203125" defaultRowHeight="13" x14ac:dyDescent="0.15"/>
  <cols>
    <col min="1" max="1" width="29.33203125" customWidth="1"/>
    <col min="3" max="3" width="9.6640625" bestFit="1" customWidth="1"/>
    <col min="5" max="11" width="12.1640625" customWidth="1"/>
    <col min="16" max="16" width="8.83203125" style="24"/>
  </cols>
  <sheetData>
    <row r="1" spans="1:16" x14ac:dyDescent="0.15">
      <c r="A1" s="34" t="s">
        <v>34</v>
      </c>
    </row>
    <row r="2" spans="1:16" x14ac:dyDescent="0.15">
      <c r="A2" s="34" t="s">
        <v>35</v>
      </c>
    </row>
    <row r="4" spans="1:16" x14ac:dyDescent="0.15">
      <c r="A4" s="7" t="s">
        <v>0</v>
      </c>
      <c r="B4" s="16" t="s">
        <v>1</v>
      </c>
      <c r="C4" s="18">
        <v>0</v>
      </c>
      <c r="D4" s="17" t="s">
        <v>2</v>
      </c>
      <c r="E4" s="19">
        <v>0</v>
      </c>
      <c r="F4" s="20"/>
      <c r="G4" s="20"/>
      <c r="H4" s="20"/>
      <c r="I4" s="7"/>
      <c r="J4" s="26" t="s">
        <v>3</v>
      </c>
    </row>
    <row r="5" spans="1:16" x14ac:dyDescent="0.15">
      <c r="A5" s="1" t="s">
        <v>4</v>
      </c>
      <c r="B5" s="1"/>
      <c r="C5" s="1"/>
      <c r="D5" s="1"/>
      <c r="E5" s="2" t="s">
        <v>30</v>
      </c>
      <c r="F5" s="2" t="s">
        <v>31</v>
      </c>
      <c r="G5" s="2" t="s">
        <v>32</v>
      </c>
      <c r="H5" s="2" t="s">
        <v>33</v>
      </c>
      <c r="I5" s="1"/>
    </row>
    <row r="6" spans="1:16" x14ac:dyDescent="0.15">
      <c r="A6" s="3" t="s">
        <v>5</v>
      </c>
      <c r="B6" s="3"/>
      <c r="C6" s="3"/>
      <c r="D6" s="3"/>
      <c r="E6" s="4" t="s">
        <v>6</v>
      </c>
      <c r="F6" s="4" t="s">
        <v>7</v>
      </c>
      <c r="G6" s="4" t="s">
        <v>8</v>
      </c>
      <c r="H6" s="4" t="s">
        <v>9</v>
      </c>
      <c r="I6" s="4" t="s">
        <v>10</v>
      </c>
    </row>
    <row r="7" spans="1:16" x14ac:dyDescent="0.15">
      <c r="A7" s="10" t="s">
        <v>11</v>
      </c>
      <c r="B7" s="10"/>
      <c r="C7" s="10" t="s">
        <v>12</v>
      </c>
      <c r="D7" s="10" t="s">
        <v>13</v>
      </c>
      <c r="E7" s="14"/>
      <c r="F7" s="14"/>
      <c r="G7" s="14"/>
      <c r="H7" s="14"/>
      <c r="I7" s="10"/>
      <c r="P7"/>
    </row>
    <row r="8" spans="1:16" x14ac:dyDescent="0.15">
      <c r="A8" s="10" t="s">
        <v>28</v>
      </c>
      <c r="B8" s="10"/>
      <c r="C8" s="12">
        <v>0</v>
      </c>
      <c r="D8" s="15">
        <v>0</v>
      </c>
      <c r="E8" s="13">
        <f>ROUND(C8*D8,0)</f>
        <v>0</v>
      </c>
      <c r="F8" s="13">
        <f>ROUND((C8*($C$4+1)^1)*D8,0)</f>
        <v>0</v>
      </c>
      <c r="G8" s="13">
        <f>ROUND((C8*($C$4+1)^2)*D8,0)</f>
        <v>0</v>
      </c>
      <c r="H8" s="13">
        <f>ROUND((C8*($C$4+1)^3)*D8,0)</f>
        <v>0</v>
      </c>
      <c r="I8" s="12">
        <f>ROUND(SUM(E8:H8),0)</f>
        <v>0</v>
      </c>
      <c r="J8" s="5"/>
      <c r="P8"/>
    </row>
    <row r="9" spans="1:16" x14ac:dyDescent="0.15">
      <c r="A9" s="10" t="s">
        <v>15</v>
      </c>
      <c r="B9" s="15">
        <v>0.34300000000000003</v>
      </c>
      <c r="C9" s="12"/>
      <c r="D9" s="10"/>
      <c r="E9" s="13">
        <f>ROUND(E8*B9,0)</f>
        <v>0</v>
      </c>
      <c r="F9" s="13">
        <f>ROUND(F8*(B9+($E$4)),0)</f>
        <v>0</v>
      </c>
      <c r="G9" s="13">
        <f>ROUND(G8*(B9+($E$4*2)),0)</f>
        <v>0</v>
      </c>
      <c r="H9" s="13">
        <f>ROUND(H8*(B9+($E$4*3)),0)</f>
        <v>0</v>
      </c>
      <c r="I9" s="12">
        <f>ROUND(SUM(E9:H9),0)</f>
        <v>0</v>
      </c>
      <c r="P9"/>
    </row>
    <row r="10" spans="1:16" x14ac:dyDescent="0.15">
      <c r="A10" s="10" t="s">
        <v>14</v>
      </c>
      <c r="B10" s="15"/>
      <c r="C10" s="12">
        <v>0</v>
      </c>
      <c r="D10" s="21">
        <v>0</v>
      </c>
      <c r="E10" s="13">
        <f>ROUND(C10*D10,0)</f>
        <v>0</v>
      </c>
      <c r="F10" s="13">
        <f>ROUND((C10*($C$4+1)^1)*D10,0)</f>
        <v>0</v>
      </c>
      <c r="G10" s="13">
        <f>ROUND((C10*($C$4+1)^2)*D10,0)</f>
        <v>0</v>
      </c>
      <c r="H10" s="13">
        <f>ROUND((C10*($C$4+1)^3)*D10,0)</f>
        <v>0</v>
      </c>
      <c r="I10" s="12">
        <f>ROUND(SUM(E10:H10),0)</f>
        <v>0</v>
      </c>
      <c r="P10"/>
    </row>
    <row r="11" spans="1:16" x14ac:dyDescent="0.15">
      <c r="A11" s="10" t="s">
        <v>15</v>
      </c>
      <c r="B11" s="15">
        <v>0.34300000000000003</v>
      </c>
      <c r="C11" s="12"/>
      <c r="D11" s="10"/>
      <c r="E11" s="13">
        <f>ROUND(E10*B11,0)</f>
        <v>0</v>
      </c>
      <c r="F11" s="13">
        <f>ROUND(F10*(B11+($E$4)),0)</f>
        <v>0</v>
      </c>
      <c r="G11" s="13">
        <f>ROUND(G10*(B11+($E$4*2)),0)</f>
        <v>0</v>
      </c>
      <c r="H11" s="13">
        <f>ROUND(H10*(B11+($E$4*3)),0)</f>
        <v>0</v>
      </c>
      <c r="I11" s="12">
        <f>ROUND(SUM(E11:H11),0)</f>
        <v>0</v>
      </c>
      <c r="P11"/>
    </row>
    <row r="12" spans="1:16" x14ac:dyDescent="0.15">
      <c r="A12" s="10" t="s">
        <v>16</v>
      </c>
      <c r="B12" s="15"/>
      <c r="C12" s="12">
        <v>0</v>
      </c>
      <c r="D12" s="21">
        <v>0</v>
      </c>
      <c r="E12" s="13">
        <f>ROUND(C12*D12,0)</f>
        <v>0</v>
      </c>
      <c r="F12" s="13">
        <f>ROUND(($C$12*($C$4+1)^1)*$D$12,0)</f>
        <v>0</v>
      </c>
      <c r="G12" s="13">
        <f>ROUND(($C$12*($C$4+1)^2)*$D$12,0)</f>
        <v>0</v>
      </c>
      <c r="H12" s="13">
        <f>ROUND(($C$12*($C$4+1)^3)*$D$12,0)</f>
        <v>0</v>
      </c>
      <c r="I12" s="12">
        <f>ROUND(SUM(E12:H12),0)</f>
        <v>0</v>
      </c>
      <c r="P12"/>
    </row>
    <row r="13" spans="1:16" x14ac:dyDescent="0.15">
      <c r="A13" s="10" t="s">
        <v>15</v>
      </c>
      <c r="B13" s="22">
        <v>0.189</v>
      </c>
      <c r="C13" s="12"/>
      <c r="D13" s="10"/>
      <c r="E13" s="11">
        <f>ROUND(E12*B13,0)</f>
        <v>0</v>
      </c>
      <c r="F13" s="11">
        <f>ROUND(F12*(B13+($E$4)),0)</f>
        <v>0</v>
      </c>
      <c r="G13" s="11">
        <f>ROUND(G12*(B13+($E$4*2)),0)</f>
        <v>0</v>
      </c>
      <c r="H13" s="11">
        <f>ROUND(H12*(B13+($E$4*3)),0)</f>
        <v>0</v>
      </c>
      <c r="I13" s="12">
        <f>ROUND(SUM(E13:H13),0)</f>
        <v>0</v>
      </c>
      <c r="P13"/>
    </row>
    <row r="14" spans="1:16" x14ac:dyDescent="0.15">
      <c r="A14" s="10" t="s">
        <v>17</v>
      </c>
      <c r="B14" s="22"/>
      <c r="C14" s="12"/>
      <c r="D14" s="21">
        <v>0</v>
      </c>
      <c r="E14" s="13">
        <f>ROUND(C14*D14,0)</f>
        <v>0</v>
      </c>
      <c r="F14" s="11">
        <f>ROUND((C14*($C$4+1)^1)*D14,0)</f>
        <v>0</v>
      </c>
      <c r="G14" s="11">
        <f>ROUND((C14*($C$4+1)^2)*D14,0)</f>
        <v>0</v>
      </c>
      <c r="H14" s="11">
        <f>ROUND((C14*($C$4+1)^3)*D14,0)</f>
        <v>0</v>
      </c>
      <c r="I14" s="12">
        <f>ROUND(SUM(E14:H14),0)</f>
        <v>0</v>
      </c>
      <c r="P14"/>
    </row>
    <row r="15" spans="1:16" x14ac:dyDescent="0.15">
      <c r="A15" s="10" t="s">
        <v>15</v>
      </c>
      <c r="B15" s="22">
        <v>0.20499999999999999</v>
      </c>
      <c r="C15" s="12"/>
      <c r="D15" s="10"/>
      <c r="E15" s="11">
        <f>ROUND(E14*B15,0)</f>
        <v>0</v>
      </c>
      <c r="F15" s="11">
        <f>ROUND(F14*(B15+($E$4)),0)</f>
        <v>0</v>
      </c>
      <c r="G15" s="11">
        <f>ROUND(G14*(B15+($E$4*2)),0)</f>
        <v>0</v>
      </c>
      <c r="H15" s="11">
        <f>ROUND(H14*(B15+($E$4*3)),0)</f>
        <v>0</v>
      </c>
      <c r="I15" s="12">
        <f>ROUND(SUM(E15:H15),0)</f>
        <v>0</v>
      </c>
      <c r="P15"/>
    </row>
    <row r="16" spans="1:16" x14ac:dyDescent="0.15">
      <c r="A16" s="10" t="s">
        <v>29</v>
      </c>
      <c r="B16" s="10"/>
      <c r="C16" s="11">
        <v>0</v>
      </c>
      <c r="D16" s="23">
        <v>0</v>
      </c>
      <c r="E16" s="11">
        <f>ROUND(C16*D16,0)</f>
        <v>0</v>
      </c>
      <c r="F16" s="11">
        <f>ROUND((C16*($C$4+1)^1)*D16,0)</f>
        <v>0</v>
      </c>
      <c r="G16" s="11">
        <f>ROUND((C16*($C$4+1)^2)*D16,0)</f>
        <v>0</v>
      </c>
      <c r="H16" s="11">
        <f>ROUND((C16*($C$4+1)^3)*D16,0)</f>
        <v>0</v>
      </c>
      <c r="I16" s="12">
        <f>ROUND(SUM(E16:H16),0)</f>
        <v>0</v>
      </c>
      <c r="P16"/>
    </row>
    <row r="17" spans="1:16" x14ac:dyDescent="0.15">
      <c r="A17" s="10" t="s">
        <v>15</v>
      </c>
      <c r="B17" s="15">
        <v>3.2000000000000001E-2</v>
      </c>
      <c r="C17" s="12"/>
      <c r="D17" s="10"/>
      <c r="E17" s="11">
        <f>ROUND(E16*B17,0)</f>
        <v>0</v>
      </c>
      <c r="F17" s="13">
        <f>ROUND(F16*(B17+($E$4)),0)</f>
        <v>0</v>
      </c>
      <c r="G17" s="13">
        <f>ROUND(G16*(B17+($E$4*2)),0)</f>
        <v>0</v>
      </c>
      <c r="H17" s="13">
        <f>ROUND(H16*(B17+($E$4*3)),0)</f>
        <v>0</v>
      </c>
      <c r="I17" s="12">
        <f>ROUND(SUM(E17:H17),0)</f>
        <v>0</v>
      </c>
      <c r="P17"/>
    </row>
    <row r="18" spans="1:16" x14ac:dyDescent="0.15">
      <c r="A18" s="7" t="s">
        <v>18</v>
      </c>
      <c r="B18" s="7"/>
      <c r="C18" s="7"/>
      <c r="D18" s="7"/>
      <c r="E18" s="8">
        <f>ROUND(SUM(E8:E17),0)</f>
        <v>0</v>
      </c>
      <c r="F18" s="8">
        <f>ROUND(SUM(F8:F17),0)</f>
        <v>0</v>
      </c>
      <c r="G18" s="8">
        <f>ROUND(SUM(G8:G17),0)</f>
        <v>0</v>
      </c>
      <c r="H18" s="8">
        <f>ROUND(SUM(H8:H17),0)</f>
        <v>0</v>
      </c>
      <c r="I18" s="9">
        <f>ROUND(SUM(E18:H18),0)</f>
        <v>0</v>
      </c>
      <c r="J18" s="9">
        <f>ROUND(SUM(I8:I17),0)</f>
        <v>0</v>
      </c>
      <c r="P18"/>
    </row>
    <row r="19" spans="1:16" x14ac:dyDescent="0.15">
      <c r="A19" s="10" t="s">
        <v>19</v>
      </c>
      <c r="B19" s="10"/>
      <c r="C19" s="10"/>
      <c r="D19" s="10"/>
      <c r="E19" s="11">
        <v>0</v>
      </c>
      <c r="F19" s="11">
        <v>0</v>
      </c>
      <c r="G19" s="11">
        <v>0</v>
      </c>
      <c r="H19" s="11">
        <v>0</v>
      </c>
      <c r="I19" s="12">
        <f>SUM(E19:H19)</f>
        <v>0</v>
      </c>
      <c r="P19"/>
    </row>
    <row r="20" spans="1:16" x14ac:dyDescent="0.15">
      <c r="A20" s="10" t="s">
        <v>20</v>
      </c>
      <c r="B20" s="10"/>
      <c r="C20" s="10"/>
      <c r="D20" s="10"/>
      <c r="E20" s="11">
        <v>0</v>
      </c>
      <c r="F20" s="11">
        <v>0</v>
      </c>
      <c r="G20" s="11">
        <v>0</v>
      </c>
      <c r="H20" s="11">
        <v>0</v>
      </c>
      <c r="I20" s="12">
        <f>SUM(E20:H20)</f>
        <v>0</v>
      </c>
      <c r="P20"/>
    </row>
    <row r="21" spans="1:16" x14ac:dyDescent="0.15">
      <c r="A21" s="10" t="s">
        <v>21</v>
      </c>
      <c r="B21" s="10"/>
      <c r="C21" s="10"/>
      <c r="D21" s="10"/>
      <c r="E21" s="11">
        <v>0</v>
      </c>
      <c r="F21" s="11">
        <v>0</v>
      </c>
      <c r="G21" s="11">
        <v>0</v>
      </c>
      <c r="H21" s="11">
        <v>0</v>
      </c>
      <c r="I21" s="12">
        <f>SUM(E21:H21)</f>
        <v>0</v>
      </c>
      <c r="P21"/>
    </row>
    <row r="22" spans="1:16" ht="13" customHeight="1" x14ac:dyDescent="0.15">
      <c r="A22" s="10" t="s">
        <v>22</v>
      </c>
      <c r="B22" s="10"/>
      <c r="C22" s="10"/>
      <c r="D22" s="10"/>
      <c r="E22" s="11">
        <v>0</v>
      </c>
      <c r="F22" s="11">
        <v>0</v>
      </c>
      <c r="G22" s="11">
        <v>0</v>
      </c>
      <c r="H22" s="11">
        <v>0</v>
      </c>
      <c r="I22" s="12">
        <f>SUM(E22:H22)</f>
        <v>0</v>
      </c>
      <c r="P22"/>
    </row>
    <row r="23" spans="1:16" x14ac:dyDescent="0.15">
      <c r="A23" s="10" t="s">
        <v>23</v>
      </c>
      <c r="B23" s="10"/>
      <c r="C23" s="10"/>
      <c r="D23" s="10"/>
      <c r="E23" s="11">
        <v>0</v>
      </c>
      <c r="F23" s="11">
        <v>0</v>
      </c>
      <c r="G23" s="11">
        <v>0</v>
      </c>
      <c r="H23" s="11">
        <v>0</v>
      </c>
      <c r="I23" s="12">
        <f>SUM(E23:H23)</f>
        <v>0</v>
      </c>
      <c r="P23"/>
    </row>
    <row r="24" spans="1:16" x14ac:dyDescent="0.15">
      <c r="A24" s="10" t="s">
        <v>24</v>
      </c>
      <c r="B24" s="22"/>
      <c r="C24" s="21"/>
      <c r="E24" s="11">
        <v>0</v>
      </c>
      <c r="F24" s="11">
        <v>0</v>
      </c>
      <c r="G24" s="11">
        <v>0</v>
      </c>
      <c r="H24" s="11">
        <v>0</v>
      </c>
      <c r="I24" s="12">
        <f>SUM(E24:H24)</f>
        <v>0</v>
      </c>
      <c r="P24"/>
    </row>
    <row r="25" spans="1:16" x14ac:dyDescent="0.15">
      <c r="A25" s="10" t="s">
        <v>25</v>
      </c>
      <c r="B25" s="10"/>
      <c r="C25" s="10"/>
      <c r="D25" s="10"/>
      <c r="E25" s="11">
        <v>0</v>
      </c>
      <c r="F25" s="11">
        <v>0</v>
      </c>
      <c r="G25" s="11">
        <v>0</v>
      </c>
      <c r="H25" s="11">
        <v>0</v>
      </c>
      <c r="I25" s="12">
        <f>SUM(E25:H25)</f>
        <v>0</v>
      </c>
      <c r="P25"/>
    </row>
    <row r="26" spans="1:16" x14ac:dyDescent="0.15">
      <c r="A26" s="10" t="s">
        <v>26</v>
      </c>
      <c r="B26" s="10"/>
      <c r="C26" s="10"/>
      <c r="D26" s="10"/>
      <c r="E26" s="11">
        <v>0</v>
      </c>
      <c r="F26" s="11">
        <v>0</v>
      </c>
      <c r="G26" s="11">
        <v>0</v>
      </c>
      <c r="H26" s="11">
        <v>0</v>
      </c>
      <c r="I26" s="12">
        <f>SUM(E26:H26)</f>
        <v>0</v>
      </c>
      <c r="P26"/>
    </row>
    <row r="27" spans="1:16" x14ac:dyDescent="0.15">
      <c r="A27" s="3" t="s">
        <v>27</v>
      </c>
      <c r="B27" s="3"/>
      <c r="C27" s="3"/>
      <c r="D27" s="3"/>
      <c r="E27" s="6">
        <f>ROUND(SUM(E18:E26),0)</f>
        <v>0</v>
      </c>
      <c r="F27" s="6">
        <f>ROUND(SUM(F18:F26),0)</f>
        <v>0</v>
      </c>
      <c r="G27" s="6">
        <f>ROUND(SUM(G18:G26),0)</f>
        <v>0</v>
      </c>
      <c r="H27" s="6">
        <f>ROUND(SUM(H18:H26),0)</f>
        <v>0</v>
      </c>
      <c r="I27" s="6">
        <f>ROUND(SUM(I18:I26),0)</f>
        <v>0</v>
      </c>
      <c r="J27" s="25">
        <f>SUM(E27:H27)</f>
        <v>0</v>
      </c>
      <c r="P27"/>
    </row>
    <row r="28" spans="1:16" x14ac:dyDescent="0.15">
      <c r="P28"/>
    </row>
    <row r="29" spans="1:16" x14ac:dyDescent="0.15">
      <c r="D29" s="30"/>
      <c r="E29" s="30"/>
      <c r="P29"/>
    </row>
    <row r="30" spans="1:16" x14ac:dyDescent="0.15">
      <c r="D30" s="31"/>
      <c r="E30" s="32"/>
      <c r="P30"/>
    </row>
    <row r="31" spans="1:16" x14ac:dyDescent="0.15">
      <c r="D31" s="31"/>
      <c r="E31" s="32"/>
      <c r="P31"/>
    </row>
    <row r="32" spans="1:16" x14ac:dyDescent="0.15">
      <c r="D32" s="31"/>
      <c r="E32" s="33"/>
      <c r="P32"/>
    </row>
    <row r="33" spans="3:16" x14ac:dyDescent="0.15">
      <c r="D33" s="31"/>
      <c r="E33" s="33"/>
      <c r="P33"/>
    </row>
    <row r="34" spans="3:16" x14ac:dyDescent="0.15">
      <c r="D34" s="31"/>
      <c r="E34" s="33"/>
    </row>
    <row r="35" spans="3:16" x14ac:dyDescent="0.15">
      <c r="C35" s="29"/>
    </row>
    <row r="36" spans="3:16" x14ac:dyDescent="0.15">
      <c r="I36" s="27"/>
      <c r="J36" s="28"/>
    </row>
  </sheetData>
  <mergeCells count="1">
    <mergeCell ref="D29:E29"/>
  </mergeCells>
  <phoneticPr fontId="2" type="noConversion"/>
  <printOptions horizontalCentered="1" gridLines="1"/>
  <pageMargins left="0.25" right="0.25" top="1" bottom="0.25" header="0.5" footer="0.5"/>
  <pageSetup scale="80" orientation="landscape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</vt:lpstr>
    </vt:vector>
  </TitlesOfParts>
  <Manager/>
  <Company>University of Wisconsin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CALS Research Division</dc:creator>
  <cp:keywords/>
  <dc:description/>
  <cp:lastModifiedBy>Geoffrey Siemering</cp:lastModifiedBy>
  <cp:revision/>
  <dcterms:created xsi:type="dcterms:W3CDTF">2006-11-07T16:13:00Z</dcterms:created>
  <dcterms:modified xsi:type="dcterms:W3CDTF">2025-08-20T17:43:11Z</dcterms:modified>
  <cp:category/>
  <cp:contentStatus/>
</cp:coreProperties>
</file>